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2AC0EC5-6F40-4F6F-8618-8373964D80D4}" xr6:coauthVersionLast="47" xr6:coauthVersionMax="47" xr10:uidLastSave="{00000000-0000-0000-0000-000000000000}"/>
  <bookViews>
    <workbookView xWindow="28680" yWindow="-120" windowWidth="29040" windowHeight="15720" xr2:uid="{41A456CD-2AC3-4027-BD7A-4E075BBE3A23}"/>
  </bookViews>
  <sheets>
    <sheet name="教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0" i="1" l="1"/>
  <c r="N110" i="1"/>
  <c r="M110" i="1"/>
  <c r="L110" i="1"/>
  <c r="K110" i="1"/>
  <c r="J110" i="1"/>
  <c r="I110" i="1"/>
  <c r="H110" i="1"/>
  <c r="G110" i="1"/>
  <c r="F110" i="1"/>
  <c r="J106" i="1"/>
  <c r="E106" i="1"/>
  <c r="P95" i="1"/>
  <c r="O95" i="1"/>
  <c r="N95" i="1"/>
  <c r="M95" i="1"/>
  <c r="L95" i="1"/>
  <c r="F90" i="1"/>
  <c r="E90" i="1"/>
</calcChain>
</file>

<file path=xl/sharedStrings.xml><?xml version="1.0" encoding="utf-8"?>
<sst xmlns="http://schemas.openxmlformats.org/spreadsheetml/2006/main" count="209" uniqueCount="98">
  <si>
    <t>月日</t>
  </si>
  <si>
    <t>摘要</t>
  </si>
  <si>
    <t>支払い</t>
  </si>
  <si>
    <t>入金</t>
  </si>
  <si>
    <t>差引残高</t>
  </si>
  <si>
    <t>費目</t>
  </si>
  <si>
    <t>残高（￥）</t>
  </si>
  <si>
    <t>費目名称</t>
  </si>
  <si>
    <t>繰り越し</t>
  </si>
  <si>
    <t>繰越金</t>
  </si>
  <si>
    <t>家賃（12月分）</t>
  </si>
  <si>
    <t>家賃</t>
  </si>
  <si>
    <t>11・28</t>
  </si>
  <si>
    <t>ヤフー</t>
  </si>
  <si>
    <t>11・30</t>
  </si>
  <si>
    <t>電話</t>
  </si>
  <si>
    <t>電話代</t>
  </si>
  <si>
    <t>12・2</t>
  </si>
  <si>
    <t>11月分参加料</t>
  </si>
  <si>
    <t>参加費</t>
  </si>
  <si>
    <t>両替手数料  雑費</t>
  </si>
  <si>
    <t>雑費</t>
  </si>
  <si>
    <t>12・8</t>
  </si>
  <si>
    <t>家賃（1月分）</t>
  </si>
  <si>
    <t>12・15</t>
  </si>
  <si>
    <t>振り込み（田中プリント）　総集編関係　</t>
  </si>
  <si>
    <t>総集編関係</t>
  </si>
  <si>
    <t>振込手数料　　総集編関係</t>
  </si>
  <si>
    <t>弔電（前田行雄氏）　雑費</t>
  </si>
  <si>
    <t>振り込み（西川印刷）　総集編関係</t>
  </si>
  <si>
    <t>12・16</t>
  </si>
  <si>
    <t>ケーブル等11/21　K’ｓデンキ購入分　消耗品</t>
  </si>
  <si>
    <t>消耗品</t>
  </si>
  <si>
    <t>100万ボルト購入分　　消耗品</t>
  </si>
  <si>
    <t>（株）ネットプロテクションズ　　通信費</t>
  </si>
  <si>
    <t>通信費</t>
  </si>
  <si>
    <t>K’ｓデンキ購入分　消耗品</t>
  </si>
  <si>
    <t>12・27</t>
  </si>
  <si>
    <t>12・29</t>
  </si>
  <si>
    <t>インク（100満ボルト・大野）消耗品</t>
  </si>
  <si>
    <t>弔電（朝井英明氏）　雑費</t>
  </si>
  <si>
    <t>12月分参加料</t>
  </si>
  <si>
    <t>参加料</t>
  </si>
  <si>
    <t>両替手数料　　雑費</t>
  </si>
  <si>
    <t>1・4</t>
  </si>
  <si>
    <t>1・11</t>
  </si>
  <si>
    <t>1月消耗品（レターパックライト））</t>
  </si>
  <si>
    <t>澤村さん　消耗品</t>
  </si>
  <si>
    <t>1・12</t>
  </si>
  <si>
    <t>用紙　消耗品</t>
  </si>
  <si>
    <t>コピー機使用料</t>
  </si>
  <si>
    <t>手数料</t>
  </si>
  <si>
    <t>1・27</t>
  </si>
  <si>
    <t>ヤフー（1月分）</t>
  </si>
  <si>
    <t>1・31</t>
  </si>
  <si>
    <t>電話料（1月分）</t>
  </si>
  <si>
    <t>2・2</t>
  </si>
  <si>
    <t>1月分参加費</t>
  </si>
  <si>
    <t>両替手数料（1月分）　雑費</t>
  </si>
  <si>
    <t>消耗品（エピソンインク等）</t>
  </si>
  <si>
    <t>レターバックライト　　　消耗品</t>
  </si>
  <si>
    <t>2・9</t>
  </si>
  <si>
    <t>1月参加費追加</t>
  </si>
  <si>
    <t>2・11</t>
  </si>
  <si>
    <t>利子　　雑収入</t>
  </si>
  <si>
    <t>弔電</t>
  </si>
  <si>
    <t>2・20</t>
  </si>
  <si>
    <t>インク代　　消耗品</t>
  </si>
  <si>
    <t>新年会補助　　雑費</t>
  </si>
  <si>
    <t>2・27</t>
  </si>
  <si>
    <t>ヤフー（2月分）</t>
  </si>
  <si>
    <t>2・28</t>
  </si>
  <si>
    <t>3・1</t>
  </si>
  <si>
    <t>2月分参加費</t>
  </si>
  <si>
    <t>酒井氏寄付　　寄付</t>
  </si>
  <si>
    <t>両替手数料　雑費</t>
  </si>
  <si>
    <t>3・9</t>
  </si>
  <si>
    <t>3・16</t>
  </si>
  <si>
    <t>新聞総集編売り上げ　　総集編関係収入</t>
  </si>
  <si>
    <t>振込</t>
  </si>
  <si>
    <t>3・27</t>
  </si>
  <si>
    <t>ヤフー（3月分）</t>
  </si>
  <si>
    <t>3・31</t>
  </si>
  <si>
    <t>電話（3月分）</t>
  </si>
  <si>
    <t>3月参加費</t>
  </si>
  <si>
    <t>合　　計</t>
  </si>
  <si>
    <t>支出の部</t>
  </si>
  <si>
    <t>収入の部</t>
  </si>
  <si>
    <t>収入関係</t>
  </si>
  <si>
    <t>NO</t>
  </si>
  <si>
    <t>金額（￥）</t>
  </si>
  <si>
    <t>ＮＯ</t>
  </si>
  <si>
    <t>寄付</t>
  </si>
  <si>
    <t>雑収入</t>
  </si>
  <si>
    <t>雑費　</t>
  </si>
  <si>
    <t>合計</t>
  </si>
  <si>
    <t>~</t>
  </si>
  <si>
    <t>支出関係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</si>
</sst>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3875-6F61-489A-B2C6-AFBE1B454A42}">
  <dimension ref="C36:P126"/>
  <sheetViews>
    <sheetView tabSelected="1" topLeftCell="A61" workbookViewId="0">
      <selection activeCell="S121" sqref="S121"/>
    </sheetView>
  </sheetViews>
  <sheetFormatPr defaultRowHeight="18.75" x14ac:dyDescent="0.4"/>
  <sheetData>
    <row r="36" spans="3:10" x14ac:dyDescent="0.4"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</row>
    <row r="37" spans="3:10" x14ac:dyDescent="0.4">
      <c r="C37" s="1">
        <v>44867</v>
      </c>
      <c r="D37" s="1" t="s">
        <v>8</v>
      </c>
      <c r="E37" s="1"/>
      <c r="F37" s="1">
        <v>757594</v>
      </c>
      <c r="G37" s="1">
        <v>757594</v>
      </c>
      <c r="H37" s="1">
        <v>55</v>
      </c>
      <c r="I37" s="1">
        <v>757594</v>
      </c>
      <c r="J37" s="1" t="s">
        <v>9</v>
      </c>
    </row>
    <row r="38" spans="3:10" x14ac:dyDescent="0.4">
      <c r="C38" s="1">
        <v>44876</v>
      </c>
      <c r="D38" s="1" t="s">
        <v>10</v>
      </c>
      <c r="E38" s="1">
        <v>45834</v>
      </c>
      <c r="F38" s="1"/>
      <c r="G38" s="1">
        <v>711760</v>
      </c>
      <c r="H38" s="1">
        <v>1</v>
      </c>
      <c r="I38" s="1">
        <v>711760</v>
      </c>
      <c r="J38" s="1" t="s">
        <v>11</v>
      </c>
    </row>
    <row r="39" spans="3:10" x14ac:dyDescent="0.4">
      <c r="C39" s="1" t="s">
        <v>12</v>
      </c>
      <c r="D39" s="1" t="s">
        <v>13</v>
      </c>
      <c r="E39" s="1">
        <v>1320</v>
      </c>
      <c r="F39" s="1"/>
      <c r="G39" s="1">
        <v>710440</v>
      </c>
      <c r="H39" s="1">
        <v>9</v>
      </c>
      <c r="I39" s="1">
        <v>710440</v>
      </c>
      <c r="J39" s="1" t="s">
        <v>13</v>
      </c>
    </row>
    <row r="40" spans="3:10" x14ac:dyDescent="0.4">
      <c r="C40" s="1" t="s">
        <v>14</v>
      </c>
      <c r="D40" s="1" t="s">
        <v>15</v>
      </c>
      <c r="E40" s="1">
        <v>5097</v>
      </c>
      <c r="F40" s="1"/>
      <c r="G40" s="1">
        <v>705343</v>
      </c>
      <c r="H40" s="1">
        <v>7</v>
      </c>
      <c r="I40" s="1"/>
      <c r="J40" s="1" t="s">
        <v>16</v>
      </c>
    </row>
    <row r="41" spans="3:10" x14ac:dyDescent="0.4">
      <c r="C41" s="1" t="s">
        <v>17</v>
      </c>
      <c r="D41" s="1" t="s">
        <v>18</v>
      </c>
      <c r="E41" s="1"/>
      <c r="F41" s="1">
        <v>52400</v>
      </c>
      <c r="G41" s="1">
        <v>757743</v>
      </c>
      <c r="H41" s="1">
        <v>51</v>
      </c>
      <c r="I41" s="1"/>
      <c r="J41" s="1" t="s">
        <v>19</v>
      </c>
    </row>
    <row r="42" spans="3:10" x14ac:dyDescent="0.4">
      <c r="C42" s="1" t="s">
        <v>17</v>
      </c>
      <c r="D42" s="1" t="s">
        <v>20</v>
      </c>
      <c r="E42" s="1">
        <v>660</v>
      </c>
      <c r="F42" s="1"/>
      <c r="G42" s="1">
        <v>757083</v>
      </c>
      <c r="H42" s="1">
        <v>8</v>
      </c>
      <c r="I42" s="1"/>
      <c r="J42" s="1" t="s">
        <v>21</v>
      </c>
    </row>
    <row r="43" spans="3:10" x14ac:dyDescent="0.4">
      <c r="C43" s="1" t="s">
        <v>22</v>
      </c>
      <c r="D43" s="1" t="s">
        <v>23</v>
      </c>
      <c r="E43" s="1">
        <v>45834</v>
      </c>
      <c r="F43" s="1"/>
      <c r="G43" s="1">
        <v>711249</v>
      </c>
      <c r="H43" s="1">
        <v>1</v>
      </c>
      <c r="I43" s="1"/>
      <c r="J43" s="1" t="s">
        <v>11</v>
      </c>
    </row>
    <row r="44" spans="3:10" x14ac:dyDescent="0.4">
      <c r="C44" s="1" t="s">
        <v>24</v>
      </c>
      <c r="D44" s="1" t="s">
        <v>25</v>
      </c>
      <c r="E44" s="1">
        <v>91520</v>
      </c>
      <c r="F44" s="1"/>
      <c r="G44" s="1">
        <v>619729</v>
      </c>
      <c r="H44" s="1">
        <v>10</v>
      </c>
      <c r="I44" s="1"/>
      <c r="J44" s="1" t="s">
        <v>26</v>
      </c>
    </row>
    <row r="45" spans="3:10" x14ac:dyDescent="0.4">
      <c r="C45" s="1" t="s">
        <v>24</v>
      </c>
      <c r="D45" s="1" t="s">
        <v>27</v>
      </c>
      <c r="E45" s="1">
        <v>880</v>
      </c>
      <c r="F45" s="1"/>
      <c r="G45" s="1">
        <v>618849</v>
      </c>
      <c r="H45" s="1">
        <v>10</v>
      </c>
      <c r="I45" s="1"/>
      <c r="J45" s="1" t="s">
        <v>26</v>
      </c>
    </row>
    <row r="46" spans="3:10" x14ac:dyDescent="0.4">
      <c r="C46" s="1" t="s">
        <v>24</v>
      </c>
      <c r="D46" s="1" t="s">
        <v>28</v>
      </c>
      <c r="E46" s="1">
        <v>4466</v>
      </c>
      <c r="F46" s="1"/>
      <c r="G46" s="1">
        <v>614383</v>
      </c>
      <c r="H46" s="1">
        <v>8</v>
      </c>
      <c r="I46" s="1"/>
      <c r="J46" s="1" t="s">
        <v>21</v>
      </c>
    </row>
    <row r="47" spans="3:10" x14ac:dyDescent="0.4">
      <c r="C47" s="1" t="s">
        <v>24</v>
      </c>
      <c r="D47" s="1" t="s">
        <v>29</v>
      </c>
      <c r="E47" s="1">
        <v>192500</v>
      </c>
      <c r="F47" s="1"/>
      <c r="G47" s="1">
        <v>421883</v>
      </c>
      <c r="H47" s="1">
        <v>10</v>
      </c>
      <c r="I47" s="1"/>
      <c r="J47" s="1" t="s">
        <v>26</v>
      </c>
    </row>
    <row r="48" spans="3:10" x14ac:dyDescent="0.4">
      <c r="C48" s="1" t="s">
        <v>30</v>
      </c>
      <c r="D48" s="1" t="s">
        <v>31</v>
      </c>
      <c r="E48" s="1">
        <v>14207</v>
      </c>
      <c r="F48" s="1"/>
      <c r="G48" s="1">
        <v>407676</v>
      </c>
      <c r="H48" s="1">
        <v>5</v>
      </c>
      <c r="I48" s="1"/>
      <c r="J48" s="1" t="s">
        <v>32</v>
      </c>
    </row>
    <row r="49" spans="3:10" x14ac:dyDescent="0.4">
      <c r="C49" s="1" t="s">
        <v>30</v>
      </c>
      <c r="D49" s="1" t="s">
        <v>33</v>
      </c>
      <c r="E49" s="1">
        <v>1376</v>
      </c>
      <c r="F49" s="1"/>
      <c r="G49" s="1">
        <v>406300</v>
      </c>
      <c r="H49" s="1">
        <v>5</v>
      </c>
      <c r="I49" s="1"/>
      <c r="J49" s="1" t="s">
        <v>32</v>
      </c>
    </row>
    <row r="50" spans="3:10" x14ac:dyDescent="0.4">
      <c r="C50" s="1" t="s">
        <v>30</v>
      </c>
      <c r="D50" s="1" t="s">
        <v>33</v>
      </c>
      <c r="E50" s="1">
        <v>1836</v>
      </c>
      <c r="F50" s="1"/>
      <c r="G50" s="1">
        <v>404464</v>
      </c>
      <c r="H50" s="1">
        <v>5</v>
      </c>
      <c r="I50" s="1"/>
      <c r="J50" s="1" t="s">
        <v>32</v>
      </c>
    </row>
    <row r="51" spans="3:10" x14ac:dyDescent="0.4">
      <c r="C51" s="1" t="s">
        <v>30</v>
      </c>
      <c r="D51" s="1" t="s">
        <v>33</v>
      </c>
      <c r="E51" s="1">
        <v>910</v>
      </c>
      <c r="F51" s="1"/>
      <c r="G51" s="1">
        <v>403554</v>
      </c>
      <c r="H51" s="1">
        <v>5</v>
      </c>
      <c r="I51" s="1"/>
      <c r="J51" s="1" t="s">
        <v>32</v>
      </c>
    </row>
    <row r="52" spans="3:10" x14ac:dyDescent="0.4">
      <c r="C52" s="1" t="s">
        <v>30</v>
      </c>
      <c r="D52" s="1" t="s">
        <v>34</v>
      </c>
      <c r="E52" s="1">
        <v>3668</v>
      </c>
      <c r="F52" s="1"/>
      <c r="G52" s="1">
        <v>399886</v>
      </c>
      <c r="H52" s="1">
        <v>6</v>
      </c>
      <c r="I52" s="1"/>
      <c r="J52" s="1" t="s">
        <v>35</v>
      </c>
    </row>
    <row r="53" spans="3:10" x14ac:dyDescent="0.4">
      <c r="C53" s="1" t="s">
        <v>30</v>
      </c>
      <c r="D53" s="1" t="s">
        <v>36</v>
      </c>
      <c r="E53" s="1">
        <v>2929</v>
      </c>
      <c r="F53" s="1"/>
      <c r="G53" s="1">
        <v>396957</v>
      </c>
      <c r="H53" s="1">
        <v>5</v>
      </c>
      <c r="I53" s="1"/>
      <c r="J53" s="1" t="s">
        <v>32</v>
      </c>
    </row>
    <row r="54" spans="3:10" x14ac:dyDescent="0.4">
      <c r="C54" s="1" t="s">
        <v>37</v>
      </c>
      <c r="D54" s="1" t="s">
        <v>13</v>
      </c>
      <c r="E54" s="1">
        <v>1320</v>
      </c>
      <c r="F54" s="1"/>
      <c r="G54" s="1">
        <v>395637</v>
      </c>
      <c r="H54" s="1">
        <v>9</v>
      </c>
      <c r="I54" s="1"/>
      <c r="J54" s="1" t="s">
        <v>13</v>
      </c>
    </row>
    <row r="55" spans="3:10" x14ac:dyDescent="0.4">
      <c r="C55" s="1" t="s">
        <v>38</v>
      </c>
      <c r="D55" s="1" t="s">
        <v>39</v>
      </c>
      <c r="E55" s="1">
        <v>6670</v>
      </c>
      <c r="F55" s="1"/>
      <c r="G55" s="1">
        <v>388967</v>
      </c>
      <c r="H55" s="1">
        <v>5</v>
      </c>
      <c r="I55" s="1"/>
      <c r="J55" s="1" t="s">
        <v>32</v>
      </c>
    </row>
    <row r="56" spans="3:10" x14ac:dyDescent="0.4">
      <c r="C56" s="1" t="s">
        <v>38</v>
      </c>
      <c r="D56" s="1" t="s">
        <v>40</v>
      </c>
      <c r="E56" s="1">
        <v>1573</v>
      </c>
      <c r="F56" s="1"/>
      <c r="G56" s="1">
        <v>387394</v>
      </c>
      <c r="H56" s="1">
        <v>8</v>
      </c>
      <c r="I56" s="1"/>
      <c r="J56" s="1" t="s">
        <v>21</v>
      </c>
    </row>
    <row r="57" spans="3:10" x14ac:dyDescent="0.4">
      <c r="C57" s="1" t="s">
        <v>38</v>
      </c>
      <c r="D57" s="1" t="s">
        <v>41</v>
      </c>
      <c r="E57" s="1"/>
      <c r="F57" s="1">
        <v>57200</v>
      </c>
      <c r="G57" s="1">
        <v>444594</v>
      </c>
      <c r="H57" s="1">
        <v>51</v>
      </c>
      <c r="I57" s="1"/>
      <c r="J57" s="1" t="s">
        <v>42</v>
      </c>
    </row>
    <row r="58" spans="3:10" x14ac:dyDescent="0.4">
      <c r="C58" s="1" t="s">
        <v>38</v>
      </c>
      <c r="D58" s="1" t="s">
        <v>43</v>
      </c>
      <c r="E58" s="1">
        <v>660</v>
      </c>
      <c r="F58" s="1"/>
      <c r="G58" s="1">
        <v>443934</v>
      </c>
      <c r="H58" s="1">
        <v>8</v>
      </c>
      <c r="I58" s="1"/>
      <c r="J58" s="1" t="s">
        <v>21</v>
      </c>
    </row>
    <row r="59" spans="3:10" x14ac:dyDescent="0.4">
      <c r="C59" s="1" t="s">
        <v>44</v>
      </c>
      <c r="D59" s="1" t="s">
        <v>15</v>
      </c>
      <c r="E59" s="1">
        <v>5185</v>
      </c>
      <c r="F59" s="1"/>
      <c r="G59" s="1">
        <v>438749</v>
      </c>
      <c r="H59" s="1">
        <v>7</v>
      </c>
      <c r="I59" s="1"/>
      <c r="J59" s="1" t="s">
        <v>16</v>
      </c>
    </row>
    <row r="60" spans="3:10" x14ac:dyDescent="0.4">
      <c r="C60" s="1" t="s">
        <v>45</v>
      </c>
      <c r="D60" s="1" t="s">
        <v>46</v>
      </c>
      <c r="E60" s="1">
        <v>5834</v>
      </c>
      <c r="F60" s="1"/>
      <c r="G60" s="1">
        <v>432915</v>
      </c>
      <c r="H60" s="1">
        <v>5</v>
      </c>
      <c r="I60" s="1"/>
      <c r="J60" s="1" t="s">
        <v>32</v>
      </c>
    </row>
    <row r="61" spans="3:10" x14ac:dyDescent="0.4">
      <c r="C61" s="1" t="s">
        <v>45</v>
      </c>
      <c r="D61" s="1" t="s">
        <v>47</v>
      </c>
      <c r="E61" s="1">
        <v>550</v>
      </c>
      <c r="F61" s="1"/>
      <c r="G61" s="1">
        <v>432365</v>
      </c>
      <c r="H61" s="1">
        <v>5</v>
      </c>
      <c r="I61" s="1"/>
      <c r="J61" s="1" t="s">
        <v>32</v>
      </c>
    </row>
    <row r="62" spans="3:10" x14ac:dyDescent="0.4">
      <c r="C62" s="1" t="s">
        <v>48</v>
      </c>
      <c r="D62" s="1" t="s">
        <v>11</v>
      </c>
      <c r="E62" s="1">
        <v>45834</v>
      </c>
      <c r="F62" s="1"/>
      <c r="G62" s="1">
        <v>386531</v>
      </c>
      <c r="H62" s="1">
        <v>1</v>
      </c>
      <c r="I62" s="1"/>
      <c r="J62" s="1" t="s">
        <v>11</v>
      </c>
    </row>
    <row r="63" spans="3:10" x14ac:dyDescent="0.4">
      <c r="C63" s="1" t="s">
        <v>48</v>
      </c>
      <c r="D63" s="1" t="s">
        <v>49</v>
      </c>
      <c r="E63" s="1">
        <v>7680</v>
      </c>
      <c r="F63" s="1"/>
      <c r="G63" s="1">
        <v>378851</v>
      </c>
      <c r="H63" s="1">
        <v>5</v>
      </c>
      <c r="I63" s="1"/>
      <c r="J63" s="1" t="s">
        <v>32</v>
      </c>
    </row>
    <row r="64" spans="3:10" x14ac:dyDescent="0.4">
      <c r="C64" s="1" t="s">
        <v>48</v>
      </c>
      <c r="D64" s="1" t="s">
        <v>50</v>
      </c>
      <c r="E64" s="1">
        <v>9629</v>
      </c>
      <c r="F64" s="1"/>
      <c r="G64" s="1">
        <v>369222</v>
      </c>
      <c r="H64" s="1">
        <v>5</v>
      </c>
      <c r="I64" s="1"/>
      <c r="J64" s="1" t="s">
        <v>32</v>
      </c>
    </row>
    <row r="65" spans="3:10" x14ac:dyDescent="0.4">
      <c r="C65" s="1" t="s">
        <v>48</v>
      </c>
      <c r="D65" s="1" t="s">
        <v>51</v>
      </c>
      <c r="E65" s="1">
        <v>660</v>
      </c>
      <c r="F65" s="1"/>
      <c r="G65" s="1">
        <v>368562</v>
      </c>
      <c r="H65" s="1">
        <v>8</v>
      </c>
      <c r="I65" s="1"/>
      <c r="J65" s="1" t="s">
        <v>21</v>
      </c>
    </row>
    <row r="66" spans="3:10" x14ac:dyDescent="0.4">
      <c r="C66" s="1" t="s">
        <v>52</v>
      </c>
      <c r="D66" s="1" t="s">
        <v>53</v>
      </c>
      <c r="E66" s="1">
        <v>1320</v>
      </c>
      <c r="F66" s="1"/>
      <c r="G66" s="1">
        <v>367242</v>
      </c>
      <c r="H66" s="1">
        <v>9</v>
      </c>
      <c r="I66" s="1"/>
      <c r="J66" s="1" t="s">
        <v>13</v>
      </c>
    </row>
    <row r="67" spans="3:10" x14ac:dyDescent="0.4">
      <c r="C67" s="1" t="s">
        <v>54</v>
      </c>
      <c r="D67" s="1" t="s">
        <v>55</v>
      </c>
      <c r="E67" s="1">
        <v>5203</v>
      </c>
      <c r="F67" s="1"/>
      <c r="G67" s="1">
        <v>362039</v>
      </c>
      <c r="H67" s="1">
        <v>7</v>
      </c>
      <c r="I67" s="1"/>
      <c r="J67" s="1" t="s">
        <v>16</v>
      </c>
    </row>
    <row r="68" spans="3:10" x14ac:dyDescent="0.4">
      <c r="C68" s="1" t="s">
        <v>54</v>
      </c>
      <c r="D68" s="1" t="s">
        <v>32</v>
      </c>
      <c r="E68" s="1">
        <v>2318</v>
      </c>
      <c r="F68" s="1"/>
      <c r="G68" s="1">
        <v>359721</v>
      </c>
      <c r="H68" s="1">
        <v>5</v>
      </c>
      <c r="I68" s="1"/>
      <c r="J68" s="1" t="s">
        <v>32</v>
      </c>
    </row>
    <row r="69" spans="3:10" x14ac:dyDescent="0.4">
      <c r="C69" s="1" t="s">
        <v>56</v>
      </c>
      <c r="D69" s="1" t="s">
        <v>57</v>
      </c>
      <c r="E69" s="1"/>
      <c r="F69" s="1">
        <v>54700</v>
      </c>
      <c r="G69" s="1">
        <v>414421</v>
      </c>
      <c r="H69" s="1">
        <v>51</v>
      </c>
      <c r="I69" s="1"/>
      <c r="J69" s="1" t="s">
        <v>42</v>
      </c>
    </row>
    <row r="70" spans="3:10" x14ac:dyDescent="0.4">
      <c r="C70" s="1" t="s">
        <v>56</v>
      </c>
      <c r="D70" s="1" t="s">
        <v>58</v>
      </c>
      <c r="E70" s="1">
        <v>660</v>
      </c>
      <c r="F70" s="1"/>
      <c r="G70" s="1">
        <v>413761</v>
      </c>
      <c r="H70" s="1">
        <v>8</v>
      </c>
      <c r="I70" s="1"/>
      <c r="J70" s="1" t="s">
        <v>21</v>
      </c>
    </row>
    <row r="71" spans="3:10" x14ac:dyDescent="0.4">
      <c r="C71" s="1" t="s">
        <v>56</v>
      </c>
      <c r="D71" s="1" t="s">
        <v>59</v>
      </c>
      <c r="E71" s="1">
        <v>7941</v>
      </c>
      <c r="F71" s="1"/>
      <c r="G71" s="1">
        <v>405820</v>
      </c>
      <c r="H71" s="1">
        <v>5</v>
      </c>
      <c r="I71" s="1"/>
      <c r="J71" s="1" t="s">
        <v>32</v>
      </c>
    </row>
    <row r="72" spans="3:10" x14ac:dyDescent="0.4">
      <c r="C72" s="1" t="s">
        <v>56</v>
      </c>
      <c r="D72" s="1" t="s">
        <v>60</v>
      </c>
      <c r="E72" s="1">
        <v>7400</v>
      </c>
      <c r="F72" s="1"/>
      <c r="G72" s="1">
        <v>398420</v>
      </c>
      <c r="H72" s="1">
        <v>5</v>
      </c>
      <c r="I72" s="1"/>
      <c r="J72" s="1" t="s">
        <v>32</v>
      </c>
    </row>
    <row r="73" spans="3:10" x14ac:dyDescent="0.4">
      <c r="C73" s="1" t="s">
        <v>61</v>
      </c>
      <c r="D73" s="1" t="s">
        <v>62</v>
      </c>
      <c r="E73" s="1"/>
      <c r="F73" s="1">
        <v>3000</v>
      </c>
      <c r="G73" s="1">
        <v>401420</v>
      </c>
      <c r="H73" s="1">
        <v>51</v>
      </c>
      <c r="I73" s="1"/>
      <c r="J73" s="1" t="s">
        <v>42</v>
      </c>
    </row>
    <row r="74" spans="3:10" x14ac:dyDescent="0.4">
      <c r="C74" s="1" t="s">
        <v>61</v>
      </c>
      <c r="D74" s="1" t="s">
        <v>11</v>
      </c>
      <c r="E74" s="1">
        <v>45834</v>
      </c>
      <c r="F74" s="1"/>
      <c r="G74" s="1">
        <v>355586</v>
      </c>
      <c r="H74" s="1">
        <v>1</v>
      </c>
      <c r="I74" s="1"/>
      <c r="J74" s="1" t="s">
        <v>11</v>
      </c>
    </row>
    <row r="75" spans="3:10" x14ac:dyDescent="0.4">
      <c r="C75" s="1" t="s">
        <v>63</v>
      </c>
      <c r="D75" s="1" t="s">
        <v>64</v>
      </c>
      <c r="E75" s="1"/>
      <c r="F75" s="1">
        <v>3</v>
      </c>
      <c r="G75" s="1">
        <v>355589</v>
      </c>
      <c r="H75" s="1">
        <v>53</v>
      </c>
      <c r="I75" s="1"/>
      <c r="J75" s="1" t="s">
        <v>65</v>
      </c>
    </row>
    <row r="76" spans="3:10" x14ac:dyDescent="0.4">
      <c r="C76" s="1" t="s">
        <v>66</v>
      </c>
      <c r="D76" s="1" t="s">
        <v>67</v>
      </c>
      <c r="E76" s="1">
        <v>3500</v>
      </c>
      <c r="F76" s="1"/>
      <c r="G76" s="1">
        <v>352089</v>
      </c>
      <c r="H76" s="1">
        <v>5</v>
      </c>
      <c r="I76" s="1"/>
      <c r="J76" s="1" t="s">
        <v>32</v>
      </c>
    </row>
    <row r="77" spans="3:10" x14ac:dyDescent="0.4">
      <c r="C77" s="1" t="s">
        <v>66</v>
      </c>
      <c r="D77" s="1" t="s">
        <v>68</v>
      </c>
      <c r="E77" s="1">
        <v>1227</v>
      </c>
      <c r="F77" s="1"/>
      <c r="G77" s="1">
        <v>350862</v>
      </c>
      <c r="H77" s="1">
        <v>8</v>
      </c>
      <c r="I77" s="1"/>
      <c r="J77" s="1" t="s">
        <v>21</v>
      </c>
    </row>
    <row r="78" spans="3:10" x14ac:dyDescent="0.4">
      <c r="C78" s="1" t="s">
        <v>69</v>
      </c>
      <c r="D78" s="1" t="s">
        <v>70</v>
      </c>
      <c r="E78" s="1">
        <v>1320</v>
      </c>
      <c r="F78" s="1"/>
      <c r="G78" s="1">
        <v>349542</v>
      </c>
      <c r="H78" s="1">
        <v>9</v>
      </c>
      <c r="I78" s="1"/>
      <c r="J78" s="1" t="s">
        <v>13</v>
      </c>
    </row>
    <row r="79" spans="3:10" x14ac:dyDescent="0.4">
      <c r="C79" s="1" t="s">
        <v>71</v>
      </c>
      <c r="D79" s="1" t="s">
        <v>16</v>
      </c>
      <c r="E79" s="1">
        <v>5308</v>
      </c>
      <c r="F79" s="1"/>
      <c r="G79" s="1">
        <v>344234</v>
      </c>
      <c r="H79" s="1">
        <v>7</v>
      </c>
      <c r="I79" s="1"/>
      <c r="J79" s="1" t="s">
        <v>16</v>
      </c>
    </row>
    <row r="80" spans="3:10" x14ac:dyDescent="0.4">
      <c r="C80" s="1" t="s">
        <v>71</v>
      </c>
      <c r="D80" s="1" t="s">
        <v>32</v>
      </c>
      <c r="E80" s="1">
        <v>1971</v>
      </c>
      <c r="F80" s="1"/>
      <c r="G80" s="1">
        <v>342263</v>
      </c>
      <c r="H80" s="1">
        <v>5</v>
      </c>
      <c r="I80" s="1"/>
      <c r="J80" s="1" t="s">
        <v>32</v>
      </c>
    </row>
    <row r="81" spans="3:16" x14ac:dyDescent="0.4">
      <c r="C81" s="1" t="s">
        <v>72</v>
      </c>
      <c r="D81" s="1" t="s">
        <v>73</v>
      </c>
      <c r="E81" s="1"/>
      <c r="F81" s="1">
        <v>62000</v>
      </c>
      <c r="G81" s="1">
        <v>404263</v>
      </c>
      <c r="H81" s="1">
        <v>51</v>
      </c>
      <c r="I81" s="1"/>
      <c r="J81" s="1" t="s">
        <v>42</v>
      </c>
    </row>
    <row r="82" spans="3:16" x14ac:dyDescent="0.4">
      <c r="C82" s="1" t="s">
        <v>72</v>
      </c>
      <c r="D82" s="1" t="s">
        <v>74</v>
      </c>
      <c r="E82" s="1"/>
      <c r="F82" s="1">
        <v>3500</v>
      </c>
      <c r="G82" s="1">
        <v>407763</v>
      </c>
      <c r="H82" s="1">
        <v>51</v>
      </c>
      <c r="I82" s="1"/>
      <c r="J82" s="1" t="s">
        <v>42</v>
      </c>
    </row>
    <row r="83" spans="3:16" x14ac:dyDescent="0.4">
      <c r="C83" s="1" t="s">
        <v>72</v>
      </c>
      <c r="D83" s="1" t="s">
        <v>75</v>
      </c>
      <c r="E83" s="1">
        <v>660</v>
      </c>
      <c r="F83" s="1"/>
      <c r="G83" s="1">
        <v>407103</v>
      </c>
      <c r="H83" s="1">
        <v>8</v>
      </c>
      <c r="I83" s="1"/>
      <c r="J83" s="1" t="s">
        <v>21</v>
      </c>
    </row>
    <row r="84" spans="3:16" x14ac:dyDescent="0.4">
      <c r="C84" s="1" t="s">
        <v>76</v>
      </c>
      <c r="D84" s="1" t="s">
        <v>11</v>
      </c>
      <c r="E84" s="1">
        <v>45834</v>
      </c>
      <c r="F84" s="1"/>
      <c r="G84" s="1">
        <v>361269</v>
      </c>
      <c r="H84" s="1">
        <v>1</v>
      </c>
      <c r="I84" s="1"/>
      <c r="J84" s="1" t="s">
        <v>11</v>
      </c>
    </row>
    <row r="85" spans="3:16" x14ac:dyDescent="0.4">
      <c r="C85" s="1" t="s">
        <v>77</v>
      </c>
      <c r="D85" s="1" t="s">
        <v>78</v>
      </c>
      <c r="E85" s="1"/>
      <c r="F85" s="1">
        <v>84500</v>
      </c>
      <c r="G85" s="1">
        <v>445769</v>
      </c>
      <c r="H85" s="1">
        <v>54</v>
      </c>
      <c r="I85" s="1"/>
      <c r="J85" s="1" t="s">
        <v>79</v>
      </c>
    </row>
    <row r="86" spans="3:16" x14ac:dyDescent="0.4">
      <c r="C86" s="1" t="s">
        <v>80</v>
      </c>
      <c r="D86" s="1" t="s">
        <v>81</v>
      </c>
      <c r="E86" s="1">
        <v>1320</v>
      </c>
      <c r="F86" s="1"/>
      <c r="G86" s="1">
        <v>444449</v>
      </c>
      <c r="H86" s="1">
        <v>9</v>
      </c>
      <c r="I86" s="1"/>
      <c r="J86" s="1" t="s">
        <v>13</v>
      </c>
    </row>
    <row r="87" spans="3:16" x14ac:dyDescent="0.4">
      <c r="C87" s="1" t="s">
        <v>82</v>
      </c>
      <c r="D87" s="1" t="s">
        <v>83</v>
      </c>
      <c r="E87" s="1">
        <v>5396</v>
      </c>
      <c r="F87" s="1"/>
      <c r="G87" s="1">
        <v>439053</v>
      </c>
      <c r="H87" s="1">
        <v>7</v>
      </c>
      <c r="I87" s="1"/>
      <c r="J87" s="1" t="s">
        <v>16</v>
      </c>
    </row>
    <row r="88" spans="3:16" x14ac:dyDescent="0.4">
      <c r="C88" s="1" t="s">
        <v>82</v>
      </c>
      <c r="D88" s="1" t="s">
        <v>84</v>
      </c>
      <c r="E88" s="1"/>
      <c r="F88" s="1">
        <v>72300</v>
      </c>
      <c r="G88" s="1">
        <v>511353</v>
      </c>
      <c r="H88" s="1">
        <v>51</v>
      </c>
      <c r="I88" s="1"/>
      <c r="J88" s="1" t="s">
        <v>42</v>
      </c>
    </row>
    <row r="89" spans="3:16" x14ac:dyDescent="0.4">
      <c r="C89" s="1" t="s">
        <v>82</v>
      </c>
      <c r="D89" s="1" t="s">
        <v>43</v>
      </c>
      <c r="E89" s="1">
        <v>660</v>
      </c>
      <c r="F89" s="1"/>
      <c r="G89" s="1">
        <v>510693</v>
      </c>
      <c r="H89" s="1">
        <v>8</v>
      </c>
      <c r="I89" s="1"/>
      <c r="J89" s="1" t="s">
        <v>21</v>
      </c>
    </row>
    <row r="90" spans="3:16" x14ac:dyDescent="0.4">
      <c r="D90" t="s">
        <v>85</v>
      </c>
      <c r="E90">
        <f>SUM(E37:E89)</f>
        <v>636504</v>
      </c>
      <c r="F90">
        <f>SUM(F37:F89)</f>
        <v>1147197</v>
      </c>
    </row>
    <row r="93" spans="3:16" x14ac:dyDescent="0.4">
      <c r="D93" t="s">
        <v>86</v>
      </c>
      <c r="I93" t="s">
        <v>87</v>
      </c>
      <c r="M93" t="s">
        <v>88</v>
      </c>
    </row>
    <row r="94" spans="3:16" x14ac:dyDescent="0.4">
      <c r="C94" s="1" t="s">
        <v>89</v>
      </c>
      <c r="D94" s="1" t="s">
        <v>5</v>
      </c>
      <c r="E94" s="1" t="s">
        <v>90</v>
      </c>
      <c r="H94" s="1" t="s">
        <v>91</v>
      </c>
      <c r="I94" s="1" t="s">
        <v>5</v>
      </c>
      <c r="J94" s="1" t="s">
        <v>90</v>
      </c>
      <c r="L94" s="1" t="s">
        <v>19</v>
      </c>
      <c r="M94" s="1" t="s">
        <v>92</v>
      </c>
      <c r="N94" s="1" t="s">
        <v>93</v>
      </c>
      <c r="O94" s="1" t="s">
        <v>26</v>
      </c>
      <c r="P94" s="1" t="s">
        <v>9</v>
      </c>
    </row>
    <row r="95" spans="3:16" x14ac:dyDescent="0.4">
      <c r="C95" s="1">
        <v>1</v>
      </c>
      <c r="D95" s="1" t="s">
        <v>11</v>
      </c>
      <c r="E95" s="1">
        <v>229170</v>
      </c>
      <c r="H95" s="1">
        <v>51</v>
      </c>
      <c r="I95" s="1" t="s">
        <v>19</v>
      </c>
      <c r="J95" s="1">
        <v>305100</v>
      </c>
      <c r="L95" s="1">
        <f>SUM(L96:L106)</f>
        <v>305100</v>
      </c>
      <c r="M95" s="1">
        <f t="shared" ref="M95:P95" si="0">SUM(M96:M106)</f>
        <v>0</v>
      </c>
      <c r="N95" s="1">
        <f t="shared" si="0"/>
        <v>3</v>
      </c>
      <c r="O95" s="1">
        <f t="shared" si="0"/>
        <v>84500</v>
      </c>
      <c r="P95" s="1">
        <f t="shared" si="0"/>
        <v>757594</v>
      </c>
    </row>
    <row r="96" spans="3:16" x14ac:dyDescent="0.4">
      <c r="C96" s="1">
        <v>2</v>
      </c>
      <c r="D96" s="1" t="s">
        <v>42</v>
      </c>
      <c r="E96" s="1">
        <v>0</v>
      </c>
      <c r="H96" s="1">
        <v>52</v>
      </c>
      <c r="I96" s="1" t="s">
        <v>92</v>
      </c>
      <c r="J96" s="1">
        <v>0</v>
      </c>
      <c r="L96" s="1">
        <v>52400</v>
      </c>
      <c r="M96" s="1"/>
      <c r="N96" s="1">
        <v>3</v>
      </c>
      <c r="O96" s="1">
        <v>84500</v>
      </c>
      <c r="P96" s="1">
        <v>757594</v>
      </c>
    </row>
    <row r="97" spans="3:16" x14ac:dyDescent="0.4">
      <c r="C97" s="1">
        <v>3</v>
      </c>
      <c r="D97" s="1" t="s">
        <v>65</v>
      </c>
      <c r="E97" s="1">
        <v>0</v>
      </c>
      <c r="H97" s="1">
        <v>53</v>
      </c>
      <c r="I97" s="1" t="s">
        <v>93</v>
      </c>
      <c r="J97" s="1">
        <v>3</v>
      </c>
      <c r="L97" s="1">
        <v>57200</v>
      </c>
      <c r="M97" s="1"/>
      <c r="N97" s="1"/>
      <c r="O97" s="1"/>
      <c r="P97" s="1"/>
    </row>
    <row r="98" spans="3:16" x14ac:dyDescent="0.4">
      <c r="C98" s="1">
        <v>4</v>
      </c>
      <c r="D98" s="1" t="s">
        <v>79</v>
      </c>
      <c r="E98" s="1">
        <v>0</v>
      </c>
      <c r="H98" s="1">
        <v>54</v>
      </c>
      <c r="I98" s="1" t="s">
        <v>26</v>
      </c>
      <c r="J98" s="1">
        <v>84500</v>
      </c>
      <c r="L98" s="1">
        <v>54700</v>
      </c>
      <c r="M98" s="1"/>
      <c r="N98" s="1"/>
      <c r="O98" s="1"/>
      <c r="P98" s="1"/>
    </row>
    <row r="99" spans="3:16" x14ac:dyDescent="0.4">
      <c r="C99" s="1">
        <v>5</v>
      </c>
      <c r="D99" s="1" t="s">
        <v>32</v>
      </c>
      <c r="E99" s="1">
        <v>74751</v>
      </c>
      <c r="H99" s="1">
        <v>55</v>
      </c>
      <c r="I99" s="1" t="s">
        <v>9</v>
      </c>
      <c r="J99" s="1">
        <v>757594</v>
      </c>
      <c r="L99" s="1">
        <v>3000</v>
      </c>
      <c r="M99" s="1"/>
      <c r="N99" s="1"/>
      <c r="O99" s="1"/>
      <c r="P99" s="1"/>
    </row>
    <row r="100" spans="3:16" x14ac:dyDescent="0.4">
      <c r="C100" s="1">
        <v>6</v>
      </c>
      <c r="D100" s="1" t="s">
        <v>35</v>
      </c>
      <c r="E100" s="1">
        <v>3668</v>
      </c>
      <c r="H100" s="1">
        <v>56</v>
      </c>
      <c r="I100" s="1"/>
      <c r="J100" s="1"/>
      <c r="L100" s="1">
        <v>62000</v>
      </c>
      <c r="M100" s="1"/>
      <c r="N100" s="1"/>
      <c r="O100" s="1"/>
      <c r="P100" s="1"/>
    </row>
    <row r="101" spans="3:16" x14ac:dyDescent="0.4">
      <c r="C101" s="1">
        <v>7</v>
      </c>
      <c r="D101" s="1" t="s">
        <v>15</v>
      </c>
      <c r="E101" s="1">
        <v>26189</v>
      </c>
      <c r="H101" s="1">
        <v>57</v>
      </c>
      <c r="I101" s="1"/>
      <c r="J101" s="1"/>
      <c r="L101" s="1">
        <v>3500</v>
      </c>
      <c r="M101" s="1"/>
      <c r="N101" s="1"/>
      <c r="O101" s="1"/>
      <c r="P101" s="1"/>
    </row>
    <row r="102" spans="3:16" x14ac:dyDescent="0.4">
      <c r="C102" s="1">
        <v>8</v>
      </c>
      <c r="D102" s="1" t="s">
        <v>94</v>
      </c>
      <c r="E102" s="1">
        <v>11226</v>
      </c>
      <c r="H102" s="1">
        <v>58</v>
      </c>
      <c r="I102" s="1"/>
      <c r="J102" s="1"/>
      <c r="L102" s="1">
        <v>72300</v>
      </c>
      <c r="M102" s="1"/>
      <c r="N102" s="1"/>
      <c r="O102" s="1"/>
      <c r="P102" s="1"/>
    </row>
    <row r="103" spans="3:16" x14ac:dyDescent="0.4">
      <c r="C103" s="1">
        <v>9</v>
      </c>
      <c r="D103" s="1" t="s">
        <v>13</v>
      </c>
      <c r="E103" s="1">
        <v>6600</v>
      </c>
      <c r="H103" s="1"/>
      <c r="I103" s="1"/>
      <c r="J103" s="1"/>
      <c r="L103" s="1"/>
      <c r="M103" s="1"/>
      <c r="N103" s="1"/>
      <c r="O103" s="1"/>
      <c r="P103" s="1"/>
    </row>
    <row r="104" spans="3:16" x14ac:dyDescent="0.4">
      <c r="C104" s="1">
        <v>10</v>
      </c>
      <c r="D104" s="1" t="s">
        <v>26</v>
      </c>
      <c r="E104" s="1">
        <v>284900</v>
      </c>
      <c r="H104" s="1"/>
      <c r="I104" s="1"/>
      <c r="J104" s="1"/>
      <c r="L104" s="1"/>
      <c r="M104" s="1"/>
      <c r="N104" s="1"/>
      <c r="O104" s="1"/>
      <c r="P104" s="1"/>
    </row>
    <row r="105" spans="3:16" x14ac:dyDescent="0.4">
      <c r="C105" s="1">
        <v>11</v>
      </c>
      <c r="D105" s="1"/>
      <c r="E105" s="1"/>
      <c r="H105" s="1"/>
      <c r="I105" s="1"/>
      <c r="J105" s="1"/>
      <c r="L105" s="1"/>
      <c r="M105" s="1"/>
      <c r="N105" s="1"/>
      <c r="O105" s="1"/>
      <c r="P105" s="1"/>
    </row>
    <row r="106" spans="3:16" x14ac:dyDescent="0.4">
      <c r="C106" s="1" t="s">
        <v>95</v>
      </c>
      <c r="D106" s="1"/>
      <c r="E106" s="1">
        <f>SUM(E95:E105)</f>
        <v>636504</v>
      </c>
      <c r="H106" s="1" t="s">
        <v>95</v>
      </c>
      <c r="I106" s="1"/>
      <c r="J106" s="1">
        <f>SUM(J95:J105)</f>
        <v>1147197</v>
      </c>
      <c r="L106" s="1"/>
      <c r="M106" s="1"/>
      <c r="N106" s="1"/>
      <c r="O106" s="1"/>
      <c r="P106" s="1"/>
    </row>
    <row r="107" spans="3:16" x14ac:dyDescent="0.4">
      <c r="F107" t="s">
        <v>96</v>
      </c>
    </row>
    <row r="108" spans="3:16" x14ac:dyDescent="0.4">
      <c r="G108" t="s">
        <v>97</v>
      </c>
    </row>
    <row r="109" spans="3:16" x14ac:dyDescent="0.4">
      <c r="F109" s="1" t="s">
        <v>11</v>
      </c>
      <c r="G109" s="1" t="s">
        <v>42</v>
      </c>
      <c r="H109" s="1" t="s">
        <v>65</v>
      </c>
      <c r="I109" s="1" t="s">
        <v>79</v>
      </c>
      <c r="J109" s="1" t="s">
        <v>32</v>
      </c>
      <c r="K109" s="1" t="s">
        <v>35</v>
      </c>
      <c r="L109" s="1" t="s">
        <v>15</v>
      </c>
      <c r="M109" s="1" t="s">
        <v>94</v>
      </c>
      <c r="N109" s="1" t="s">
        <v>13</v>
      </c>
      <c r="O109" s="1" t="s">
        <v>26</v>
      </c>
      <c r="P109" s="1"/>
    </row>
    <row r="110" spans="3:16" x14ac:dyDescent="0.4">
      <c r="F110" s="1">
        <f>SUM(F111:F134)</f>
        <v>229170</v>
      </c>
      <c r="G110" s="1">
        <f t="shared" ref="G110:O110" si="1">SUM(G111:G134)</f>
        <v>0</v>
      </c>
      <c r="H110" s="1">
        <f t="shared" si="1"/>
        <v>0</v>
      </c>
      <c r="I110" s="1">
        <f t="shared" si="1"/>
        <v>0</v>
      </c>
      <c r="J110" s="1">
        <f t="shared" si="1"/>
        <v>74751</v>
      </c>
      <c r="K110" s="1">
        <f t="shared" si="1"/>
        <v>3668</v>
      </c>
      <c r="L110" s="1">
        <f t="shared" si="1"/>
        <v>26189</v>
      </c>
      <c r="M110" s="1">
        <f t="shared" si="1"/>
        <v>11226</v>
      </c>
      <c r="N110" s="1">
        <f t="shared" si="1"/>
        <v>6600</v>
      </c>
      <c r="O110" s="1">
        <f t="shared" si="1"/>
        <v>284900</v>
      </c>
      <c r="P110" s="1"/>
    </row>
    <row r="111" spans="3:16" x14ac:dyDescent="0.4">
      <c r="F111" s="1">
        <v>45834</v>
      </c>
      <c r="G111" s="1"/>
      <c r="H111" s="1"/>
      <c r="I111" s="1"/>
      <c r="J111" s="1">
        <v>14207</v>
      </c>
      <c r="K111" s="1"/>
      <c r="L111" s="1"/>
      <c r="M111" s="1"/>
      <c r="N111" s="1"/>
      <c r="O111" s="1"/>
      <c r="P111" s="1"/>
    </row>
    <row r="112" spans="3:16" x14ac:dyDescent="0.4">
      <c r="F112" s="1">
        <v>45834</v>
      </c>
      <c r="G112" s="1"/>
      <c r="H112" s="1"/>
      <c r="I112" s="1"/>
      <c r="J112" s="1">
        <v>1376</v>
      </c>
      <c r="K112" s="1"/>
      <c r="L112" s="1"/>
      <c r="M112" s="1"/>
      <c r="N112" s="1">
        <v>1320</v>
      </c>
      <c r="O112" s="1"/>
      <c r="P112" s="1"/>
    </row>
    <row r="113" spans="6:16" x14ac:dyDescent="0.4">
      <c r="F113" s="1">
        <v>45834</v>
      </c>
      <c r="G113" s="1"/>
      <c r="H113" s="1"/>
      <c r="I113" s="1"/>
      <c r="J113" s="1">
        <v>1836</v>
      </c>
      <c r="K113" s="1"/>
      <c r="L113" s="1">
        <v>5097</v>
      </c>
      <c r="M113" s="1"/>
      <c r="N113" s="1">
        <v>1320</v>
      </c>
      <c r="O113" s="1"/>
      <c r="P113" s="1"/>
    </row>
    <row r="114" spans="6:16" x14ac:dyDescent="0.4">
      <c r="F114" s="1">
        <v>45834</v>
      </c>
      <c r="G114" s="1"/>
      <c r="H114" s="1"/>
      <c r="I114" s="1"/>
      <c r="J114" s="1">
        <v>910</v>
      </c>
      <c r="K114" s="1"/>
      <c r="L114" s="1">
        <v>5185</v>
      </c>
      <c r="M114" s="1"/>
      <c r="N114" s="1">
        <v>1320</v>
      </c>
      <c r="O114" s="1"/>
      <c r="P114" s="1"/>
    </row>
    <row r="115" spans="6:16" x14ac:dyDescent="0.4">
      <c r="F115" s="1">
        <v>45834</v>
      </c>
      <c r="G115" s="1"/>
      <c r="H115" s="1"/>
      <c r="I115" s="1"/>
      <c r="J115" s="1">
        <v>2929</v>
      </c>
      <c r="K115" s="1"/>
      <c r="L115" s="1">
        <v>5203</v>
      </c>
      <c r="M115" s="1">
        <v>660</v>
      </c>
      <c r="N115" s="1">
        <v>1320</v>
      </c>
      <c r="O115" s="1"/>
      <c r="P115" s="1"/>
    </row>
    <row r="116" spans="6:16" x14ac:dyDescent="0.4">
      <c r="F116" s="1"/>
      <c r="G116" s="1"/>
      <c r="H116" s="1"/>
      <c r="I116" s="1"/>
      <c r="J116" s="1">
        <v>6670</v>
      </c>
      <c r="K116" s="1"/>
      <c r="L116" s="1">
        <v>5308</v>
      </c>
      <c r="M116" s="1">
        <v>4466</v>
      </c>
      <c r="N116" s="1">
        <v>1320</v>
      </c>
      <c r="O116" s="1"/>
      <c r="P116" s="1"/>
    </row>
    <row r="117" spans="6:16" x14ac:dyDescent="0.4">
      <c r="F117" s="1"/>
      <c r="G117" s="1"/>
      <c r="H117" s="1"/>
      <c r="I117" s="1"/>
      <c r="J117" s="1">
        <v>5834</v>
      </c>
      <c r="K117" s="1"/>
      <c r="L117" s="1">
        <v>5396</v>
      </c>
      <c r="M117" s="1">
        <v>1573</v>
      </c>
      <c r="N117" s="1"/>
      <c r="O117" s="1"/>
      <c r="P117" s="1"/>
    </row>
    <row r="118" spans="6:16" x14ac:dyDescent="0.4">
      <c r="F118" s="1"/>
      <c r="G118" s="1"/>
      <c r="H118" s="1"/>
      <c r="I118" s="1"/>
      <c r="J118" s="1">
        <v>550</v>
      </c>
      <c r="K118" s="1"/>
      <c r="L118" s="1"/>
      <c r="M118" s="1">
        <v>660</v>
      </c>
      <c r="N118" s="1"/>
      <c r="O118" s="1">
        <v>91520</v>
      </c>
      <c r="P118" s="1"/>
    </row>
    <row r="119" spans="6:16" x14ac:dyDescent="0.4">
      <c r="F119" s="1"/>
      <c r="G119" s="1"/>
      <c r="H119" s="1"/>
      <c r="I119" s="1"/>
      <c r="J119" s="1">
        <v>7680</v>
      </c>
      <c r="K119" s="1"/>
      <c r="L119" s="1"/>
      <c r="M119" s="1">
        <v>660</v>
      </c>
      <c r="N119" s="1"/>
      <c r="O119" s="1">
        <v>880</v>
      </c>
      <c r="P119" s="1"/>
    </row>
    <row r="120" spans="6:16" x14ac:dyDescent="0.4">
      <c r="F120" s="1"/>
      <c r="G120" s="1"/>
      <c r="H120" s="1"/>
      <c r="I120" s="1"/>
      <c r="J120" s="1">
        <v>9629</v>
      </c>
      <c r="K120" s="1"/>
      <c r="L120" s="1"/>
      <c r="M120" s="1">
        <v>660</v>
      </c>
      <c r="N120" s="1"/>
      <c r="O120" s="1">
        <v>192500</v>
      </c>
      <c r="P120" s="1"/>
    </row>
    <row r="121" spans="6:16" x14ac:dyDescent="0.4">
      <c r="F121" s="1"/>
      <c r="G121" s="1"/>
      <c r="H121" s="1"/>
      <c r="I121" s="1"/>
      <c r="J121" s="1">
        <v>2318</v>
      </c>
      <c r="K121" s="1"/>
      <c r="L121" s="1"/>
      <c r="M121" s="1">
        <v>1227</v>
      </c>
      <c r="N121" s="1"/>
      <c r="O121" s="1"/>
      <c r="P121" s="1"/>
    </row>
    <row r="122" spans="6:16" x14ac:dyDescent="0.4">
      <c r="F122" s="1"/>
      <c r="G122" s="1"/>
      <c r="H122" s="1"/>
      <c r="I122" s="1"/>
      <c r="J122" s="1">
        <v>7941</v>
      </c>
      <c r="K122" s="1"/>
      <c r="L122" s="1"/>
      <c r="M122" s="1">
        <v>660</v>
      </c>
      <c r="N122" s="1"/>
      <c r="O122" s="1"/>
      <c r="P122" s="1"/>
    </row>
    <row r="123" spans="6:16" x14ac:dyDescent="0.4">
      <c r="F123" s="1"/>
      <c r="G123" s="1"/>
      <c r="H123" s="1"/>
      <c r="I123" s="1"/>
      <c r="J123" s="1">
        <v>7400</v>
      </c>
      <c r="K123" s="1"/>
      <c r="L123" s="1"/>
      <c r="M123" s="1">
        <v>660</v>
      </c>
      <c r="N123" s="1"/>
      <c r="O123" s="1"/>
      <c r="P123" s="1"/>
    </row>
    <row r="124" spans="6:16" x14ac:dyDescent="0.4">
      <c r="F124" s="1"/>
      <c r="G124" s="1"/>
      <c r="H124" s="1"/>
      <c r="I124" s="1"/>
      <c r="J124" s="1">
        <v>3500</v>
      </c>
      <c r="K124" s="1"/>
      <c r="L124" s="1"/>
      <c r="M124" s="1"/>
      <c r="N124" s="1"/>
      <c r="O124" s="1"/>
      <c r="P124" s="1"/>
    </row>
    <row r="125" spans="6:16" x14ac:dyDescent="0.4">
      <c r="F125" s="1"/>
      <c r="G125" s="1"/>
      <c r="H125" s="1"/>
      <c r="I125" s="1"/>
      <c r="J125" s="1">
        <v>1971</v>
      </c>
      <c r="K125" s="1">
        <v>3668</v>
      </c>
      <c r="L125" s="1"/>
      <c r="M125" s="1"/>
      <c r="N125" s="1"/>
      <c r="O125" s="1"/>
      <c r="P125" s="1"/>
    </row>
    <row r="126" spans="6:16" x14ac:dyDescent="0.4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芳夫 吉岡</dc:creator>
  <cp:lastModifiedBy>芳夫 吉岡</cp:lastModifiedBy>
  <dcterms:created xsi:type="dcterms:W3CDTF">2025-01-19T23:54:04Z</dcterms:created>
  <dcterms:modified xsi:type="dcterms:W3CDTF">2025-01-20T00:00:25Z</dcterms:modified>
</cp:coreProperties>
</file>